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<sst xmlns="http://schemas.openxmlformats.org/spreadsheetml/2006/main" count="385" uniqueCount="211">
  <si>
    <t>家教联盟小程序+公众号部署功能需求方案</t>
  </si>
  <si>
    <t>客户名称：                编号：</t>
  </si>
  <si>
    <t>版本载体：Wechat,php管理</t>
  </si>
  <si>
    <t xml:space="preserve">        项目经理：        研发实施：               售前对接：               联系电话：</t>
  </si>
  <si>
    <t>E-mail：</t>
  </si>
  <si>
    <t>文档时间： 2019-07-11</t>
  </si>
  <si>
    <t>版本号：V1.0</t>
  </si>
  <si>
    <t>行业移动方案提供商：                                                                                                地址：</t>
  </si>
  <si>
    <t>邮编：</t>
  </si>
  <si>
    <t>项目模块</t>
  </si>
  <si>
    <t>功能模块</t>
  </si>
  <si>
    <t>功能细分</t>
  </si>
  <si>
    <t>功能描述</t>
  </si>
  <si>
    <t>工时(天)</t>
  </si>
  <si>
    <t>数量</t>
  </si>
  <si>
    <t>Unit</t>
  </si>
  <si>
    <t>价格</t>
  </si>
  <si>
    <t>UI设计及前期功能性开发</t>
  </si>
  <si>
    <t>UI/UE风格设计</t>
  </si>
  <si>
    <t>套</t>
  </si>
  <si>
    <t>数据库架构设计</t>
  </si>
  <si>
    <t>客户端、服务端程序架构设计</t>
  </si>
  <si>
    <t>服务端接口开发，客户端与服务器通讯需要服务端接口配合</t>
  </si>
  <si>
    <t>服务器云端部署</t>
  </si>
  <si>
    <t>普通用户端功能</t>
  </si>
  <si>
    <t>首页</t>
  </si>
  <si>
    <t>授权登录</t>
  </si>
  <si>
    <t>-</t>
  </si>
  <si>
    <t>微信授权登录平台</t>
  </si>
  <si>
    <t>banner栏</t>
  </si>
  <si>
    <t>banner详情</t>
  </si>
  <si>
    <t>轮播图展示广告图片，用户点击查看详情</t>
  </si>
  <si>
    <t>推荐名师</t>
  </si>
  <si>
    <t>名师信息列表</t>
  </si>
  <si>
    <t>信息列表展示，点击可查看详情页</t>
  </si>
  <si>
    <t>名师信息详情</t>
  </si>
  <si>
    <t>点击名师，可查看名师详情页面</t>
  </si>
  <si>
    <t>推荐机构</t>
  </si>
  <si>
    <t>推荐机构列表</t>
  </si>
  <si>
    <t>推荐机构详情</t>
  </si>
  <si>
    <t>点击推荐机构，可查看机构详情页面</t>
  </si>
  <si>
    <t>请家教</t>
  </si>
  <si>
    <t>搜索栏</t>
  </si>
  <si>
    <t>点击输入搜索信息</t>
  </si>
  <si>
    <t>筛选选项</t>
  </si>
  <si>
    <t>区域</t>
  </si>
  <si>
    <t>点击选择筛选区域条件</t>
  </si>
  <si>
    <t>年级</t>
  </si>
  <si>
    <t>点击选择年级条件</t>
  </si>
  <si>
    <t>科目</t>
  </si>
  <si>
    <t>点击选择科目条件</t>
  </si>
  <si>
    <t>信息状态</t>
  </si>
  <si>
    <t>点击选择信息状态，预约中，停止预约，预约成功</t>
  </si>
  <si>
    <t>信息详情</t>
  </si>
  <si>
    <t>信息列表</t>
  </si>
  <si>
    <t>信息列表显示</t>
  </si>
  <si>
    <t>学生基本信息</t>
  </si>
  <si>
    <t>学生基本信息展示</t>
  </si>
  <si>
    <t>辅导信息</t>
  </si>
  <si>
    <t>需求辅导信息的展示</t>
  </si>
  <si>
    <t>辅导报酬</t>
  </si>
  <si>
    <t>用户对商品进行收藏操作</t>
  </si>
  <si>
    <t>查看联系方式</t>
  </si>
  <si>
    <t>请发布一条家教信息</t>
  </si>
  <si>
    <t>点击进入家教发布信息，发布完后跳转支付页面，如果已经发布过，则后台识别不再出现该界面。</t>
  </si>
  <si>
    <t>付费￥1元查看</t>
  </si>
  <si>
    <t>付费金额显示，后台可以设置收费金额</t>
  </si>
  <si>
    <t>确认支付</t>
  </si>
  <si>
    <t>点击确认支付</t>
  </si>
  <si>
    <t>联系方式：</t>
  </si>
  <si>
    <t>联系方式显示，点击拨打电话</t>
  </si>
  <si>
    <t>添加发布</t>
  </si>
  <si>
    <t>发布类别选择</t>
  </si>
  <si>
    <t>发布类别选择，请家教类别</t>
  </si>
  <si>
    <t>做家教</t>
  </si>
  <si>
    <t>发布类别选择，做家教类别</t>
  </si>
  <si>
    <t>培训机构</t>
  </si>
  <si>
    <t>发布类别选择，培训机构类别</t>
  </si>
  <si>
    <t>首页轮播广告</t>
  </si>
  <si>
    <t>发布类别选择，首页轮播广告类别</t>
  </si>
  <si>
    <t>信息填写</t>
  </si>
  <si>
    <t>学生信息</t>
  </si>
  <si>
    <t>姓名/年级/性别/学员情况/</t>
  </si>
  <si>
    <t>确定/取消</t>
  </si>
  <si>
    <t>点击取消，填写内容消失；点击确定，填写内容变成蓝色</t>
  </si>
  <si>
    <t>年级选项</t>
  </si>
  <si>
    <t>一年级二年级等选择</t>
  </si>
  <si>
    <t>上一步/下一步</t>
  </si>
  <si>
    <t>点击上一步，进入发布类别选择界面，点击下一步（颜色变蓝方可点下一步）进入下一步界面</t>
  </si>
  <si>
    <t>选择需要辅导的科目</t>
  </si>
  <si>
    <t>科目列表，科目点选，可同时选取多个科目</t>
  </si>
  <si>
    <t>点击取消，选择内容消失；点击确定，选择内容变成蓝色</t>
  </si>
  <si>
    <t>点击上一步，进入上个页面，点击下一步（颜色变蓝方可点下一步）进入下一步界面</t>
  </si>
  <si>
    <t>辅导时间安排</t>
  </si>
  <si>
    <t>时间勾选</t>
  </si>
  <si>
    <t>对老师要求</t>
  </si>
  <si>
    <t>老师身份/性别/教龄/其他要求/辅导报酬选项(面议或者填写)</t>
  </si>
  <si>
    <t>联系人信息填写</t>
  </si>
  <si>
    <t>联系人：电话：地址：发布时间：截止时间</t>
  </si>
  <si>
    <t>点击取消，填写内容消失；点击确定，选择内容变成蓝色</t>
  </si>
  <si>
    <t>点击上一步，进入上个页面，下一步灰色，不可点击</t>
  </si>
  <si>
    <t>发布信息</t>
  </si>
  <si>
    <t>点击发布信息</t>
  </si>
  <si>
    <t>架构同上，但是做家教信息一个微信号只能发一条，不能再发第二条</t>
  </si>
  <si>
    <t>架构同上</t>
  </si>
  <si>
    <t>广告图上传</t>
  </si>
  <si>
    <t>点击上传广告图片</t>
  </si>
  <si>
    <t>广告详情页文字编辑</t>
  </si>
  <si>
    <t>点击输入广告信息介绍</t>
  </si>
  <si>
    <t>播放时间选择</t>
  </si>
  <si>
    <t>点击选择播放时间，如果档期已满，则时间显示灰色，不能选择</t>
  </si>
  <si>
    <t>费用</t>
  </si>
  <si>
    <t>费用显示</t>
  </si>
  <si>
    <t>点击确认支付并发布</t>
  </si>
  <si>
    <t>资历</t>
  </si>
  <si>
    <t>点击选择资历条件</t>
  </si>
  <si>
    <t>预约状态</t>
  </si>
  <si>
    <t>老师基本信息</t>
  </si>
  <si>
    <t>老师基本信息介绍</t>
  </si>
  <si>
    <t>老师辅导信息展示</t>
  </si>
  <si>
    <t>开业时长</t>
  </si>
  <si>
    <t>培训机构基本信息</t>
  </si>
  <si>
    <t>培训机构图文介绍</t>
  </si>
  <si>
    <t>培训机构师资力量展示</t>
  </si>
  <si>
    <t>辅导课堂</t>
  </si>
  <si>
    <t>辅导班开课情况介绍</t>
  </si>
  <si>
    <t>个人中心</t>
  </si>
  <si>
    <t>我的发布</t>
  </si>
  <si>
    <t>信息分类</t>
  </si>
  <si>
    <t>请家教/做家教/培训机构 类别</t>
  </si>
  <si>
    <t>信息列表显示，点击可查看详情</t>
  </si>
  <si>
    <t>消息详情</t>
  </si>
  <si>
    <t>消息详情展示</t>
  </si>
  <si>
    <t>付费上首页</t>
  </si>
  <si>
    <t>一个付费上首页的广告按钮，点击显示相应的付费标展和展示位置，支付款项后显示位置出现相应位置</t>
  </si>
  <si>
    <t>查看过的信息</t>
  </si>
  <si>
    <t>看过我的人信息列表</t>
  </si>
  <si>
    <t>我发布的信息，被谁付费查看过，查看过的人会列表显示在这里，后边有选择按钮，如果我选择与其中某一个合作，则点击选择他，发布状态会变成预约成功。</t>
  </si>
  <si>
    <t>看过我的人信息详情</t>
  </si>
  <si>
    <t>点击可查看看过我的人的详细信息，后边配有选择他和返回按钮</t>
  </si>
  <si>
    <t>我的付费信息</t>
  </si>
  <si>
    <t>付费过的信息列表</t>
  </si>
  <si>
    <t>我付费过获取的电话联系列表</t>
  </si>
  <si>
    <t>我付费过的信息详情</t>
  </si>
  <si>
    <t>我的收藏</t>
  </si>
  <si>
    <t>收藏信息列表</t>
  </si>
  <si>
    <t>收藏列表，点击可查看信息详情</t>
  </si>
  <si>
    <t>收藏信息详情</t>
  </si>
  <si>
    <t>我收藏的信息详情展示</t>
  </si>
  <si>
    <t>设置</t>
  </si>
  <si>
    <t>关于我们</t>
  </si>
  <si>
    <t>关于平台</t>
  </si>
  <si>
    <t>关于公司文本介绍展示</t>
  </si>
  <si>
    <t>意见反馈</t>
  </si>
  <si>
    <t>用户填写联系方式，反馈内容提交反馈意见</t>
  </si>
  <si>
    <t>支付集成</t>
  </si>
  <si>
    <t>微信支付</t>
  </si>
  <si>
    <r>
      <t>集成微信支付</t>
    </r>
    <r>
      <rPr>
        <sz val="10"/>
        <color indexed="10"/>
        <rFont val="微软雅黑"/>
        <family val="2"/>
      </rPr>
      <t>//客户须自行申请微信支付接口</t>
    </r>
  </si>
  <si>
    <t>后台管理功能</t>
  </si>
  <si>
    <t>后台管理系统</t>
  </si>
  <si>
    <t>账户管理</t>
  </si>
  <si>
    <t>一般管理员</t>
  </si>
  <si>
    <t>后台系统管理员权限分配和管理</t>
  </si>
  <si>
    <t>超级管理员</t>
  </si>
  <si>
    <t>超级管理员权限，修改，删除，冻结现有管理员</t>
  </si>
  <si>
    <t>密码管理</t>
  </si>
  <si>
    <t>管理员登录密码修改</t>
  </si>
  <si>
    <t>banner栏管理</t>
  </si>
  <si>
    <t>banner栏内容管理</t>
  </si>
  <si>
    <t>管理员对banner栏内容进行增减改删等操作</t>
  </si>
  <si>
    <t>banner栏广告费设定</t>
  </si>
  <si>
    <t>管理员对banner栏 时间和收费标准进行设定操作</t>
  </si>
  <si>
    <t>信息管理</t>
  </si>
  <si>
    <t>管理员对信息分类设定，增改删（学生，家教，培训机构）</t>
  </si>
  <si>
    <t>管理员对信息列表查看管理</t>
  </si>
  <si>
    <t>管理员对信息详情查看管理，编辑管理（可删除）</t>
  </si>
  <si>
    <t>信息交易列表</t>
  </si>
  <si>
    <t>管理员查看该信息付款查看人列表</t>
  </si>
  <si>
    <t>推荐上首页</t>
  </si>
  <si>
    <t>管理员推荐某个信息上首页</t>
  </si>
  <si>
    <t>用户管理</t>
  </si>
  <si>
    <t>用户列表</t>
  </si>
  <si>
    <t>用户列表显示，可检索、编辑操作，显示注册用户总体数据，点击进入用户详情</t>
  </si>
  <si>
    <t>用户详情</t>
  </si>
  <si>
    <t>显示用户详细资料信息</t>
  </si>
  <si>
    <t>老师信息绑定</t>
  </si>
  <si>
    <t>系统默认发布过做家教老师的信息与微信昵称绑定识别，浏览信息后显示教师信息</t>
  </si>
  <si>
    <t>商城财务管理</t>
  </si>
  <si>
    <t>财务流水</t>
  </si>
  <si>
    <t>购买流水</t>
  </si>
  <si>
    <t>平台财务流水-商城流水查看管理</t>
  </si>
  <si>
    <t>系统管理</t>
  </si>
  <si>
    <t>关于公司</t>
  </si>
  <si>
    <t>关于平台管理</t>
  </si>
  <si>
    <t>管理员可以对公司信息简介进行编辑；</t>
  </si>
  <si>
    <t>意见列表</t>
  </si>
  <si>
    <t>用户端意见反馈列表展示，检索，编辑；点击可进入详情</t>
  </si>
  <si>
    <t>意见详情</t>
  </si>
  <si>
    <t>用户反馈意见详情</t>
  </si>
  <si>
    <t>测试</t>
  </si>
  <si>
    <t>更新升级接口</t>
  </si>
  <si>
    <t>各数据接口调用测试(必选服务：本次项目报价已包含该项服务和费用)</t>
  </si>
  <si>
    <t>合计：</t>
  </si>
  <si>
    <t>产品功能逻辑测试</t>
  </si>
  <si>
    <t>产品功能测试、界面样式适配测试(必选服务：本次项目报价已包含该项服务和费用)</t>
  </si>
  <si>
    <t>接口测试</t>
  </si>
  <si>
    <t>工期：</t>
  </si>
  <si>
    <t>验收发布</t>
  </si>
  <si>
    <t>交付载体</t>
  </si>
  <si>
    <t>网页源码、ipa文件、apk文件、网页下载地址，ios版本发布至APP STORE苹果商城(如有此版本)</t>
  </si>
  <si>
    <t>说明: 
◆ 乙方提供相应的技术咨询服务；
◆ 乙方定期接受甲方的信息反馈；
◆ 乙方售后服务响应时间为24小时；
◆ 乙方提请甲方及时进行数据备份服务；
◆ 乙方随时接受、解答甲方使用系统中的新、老使用问题；
◆ 乙方在项目验收后12个月内为甲方提供免费售后服务（排除故障、优化程序等）；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</si>
</sst>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微软雅黑"/>
      <family val="2"/>
    </font>
    <font>
      <sz val="9"/>
      <name val="宋体"/>
      <family val="0"/>
    </font>
    <font>
      <sz val="10"/>
      <name val="微软雅黑"/>
      <family val="2"/>
    </font>
    <font>
      <b/>
      <sz val="14"/>
      <name val="微软雅黑"/>
      <family val="2"/>
    </font>
    <font>
      <sz val="8"/>
      <color indexed="8"/>
      <name val="微软雅黑"/>
      <family val="2"/>
    </font>
    <font>
      <b/>
      <sz val="9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b/>
      <sz val="10"/>
      <color indexed="8"/>
      <name val="微软雅黑"/>
      <family val="2"/>
    </font>
    <font>
      <sz val="9"/>
      <color indexed="10"/>
      <name val="微软雅黑"/>
      <family val="2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微软雅黑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dotted"/>
      <right>
        <color indexed="63"/>
      </right>
      <top/>
      <bottom style="dotted"/>
    </border>
    <border>
      <left>
        <color indexed="63"/>
      </left>
      <right style="dotted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34" borderId="11" xfId="63" applyNumberFormat="1" applyFont="1" applyFill="1" applyBorder="1" applyAlignment="1">
      <alignment horizontal="left" vertical="center"/>
      <protection/>
    </xf>
    <xf numFmtId="0" fontId="5" fillId="34" borderId="12" xfId="63" applyNumberFormat="1" applyFont="1" applyFill="1" applyBorder="1" applyAlignment="1">
      <alignment horizontal="left" vertical="center"/>
      <protection/>
    </xf>
    <xf numFmtId="0" fontId="5" fillId="34" borderId="13" xfId="63" applyNumberFormat="1" applyFont="1" applyFill="1" applyBorder="1" applyAlignment="1">
      <alignment horizontal="center" vertical="center"/>
      <protection/>
    </xf>
    <xf numFmtId="0" fontId="5" fillId="34" borderId="14" xfId="63" applyNumberFormat="1" applyFont="1" applyFill="1" applyBorder="1" applyAlignment="1">
      <alignment horizontal="center" vertical="center"/>
      <protection/>
    </xf>
    <xf numFmtId="0" fontId="5" fillId="34" borderId="13" xfId="63" applyNumberFormat="1" applyFont="1" applyFill="1" applyBorder="1" applyAlignment="1">
      <alignment horizontal="left" vertical="center"/>
      <protection/>
    </xf>
    <xf numFmtId="0" fontId="5" fillId="34" borderId="15" xfId="63" applyNumberFormat="1" applyFont="1" applyFill="1" applyBorder="1" applyAlignment="1">
      <alignment horizontal="left" vertical="center"/>
      <protection/>
    </xf>
    <xf numFmtId="0" fontId="5" fillId="34" borderId="14" xfId="63" applyNumberFormat="1" applyFont="1" applyFill="1" applyBorder="1" applyAlignment="1">
      <alignment horizontal="left" vertical="center"/>
      <protection/>
    </xf>
    <xf numFmtId="0" fontId="5" fillId="35" borderId="16" xfId="63" applyNumberFormat="1" applyFont="1" applyFill="1" applyBorder="1" applyAlignment="1">
      <alignment horizontal="center" vertical="center" wrapText="1"/>
      <protection/>
    </xf>
    <xf numFmtId="0" fontId="5" fillId="34" borderId="17" xfId="63" applyNumberFormat="1" applyFont="1" applyFill="1" applyBorder="1" applyAlignment="1">
      <alignment horizontal="left" vertical="center"/>
      <protection/>
    </xf>
    <xf numFmtId="0" fontId="5" fillId="34" borderId="18" xfId="63" applyNumberFormat="1" applyFont="1" applyFill="1" applyBorder="1" applyAlignment="1">
      <alignment horizontal="left" vertical="center"/>
      <protection/>
    </xf>
    <xf numFmtId="0" fontId="5" fillId="34" borderId="19" xfId="63" applyNumberFormat="1" applyFont="1" applyFill="1" applyBorder="1" applyAlignment="1">
      <alignment horizontal="center" vertical="center"/>
      <protection/>
    </xf>
    <xf numFmtId="0" fontId="5" fillId="34" borderId="20" xfId="63" applyNumberFormat="1" applyFont="1" applyFill="1" applyBorder="1" applyAlignment="1">
      <alignment horizontal="center" vertical="center"/>
      <protection/>
    </xf>
    <xf numFmtId="0" fontId="5" fillId="34" borderId="21" xfId="63" applyNumberFormat="1" applyFont="1" applyFill="1" applyBorder="1" applyAlignment="1">
      <alignment horizontal="center" vertical="center"/>
      <protection/>
    </xf>
    <xf numFmtId="0" fontId="5" fillId="35" borderId="16" xfId="63" applyNumberFormat="1" applyFont="1" applyFill="1" applyBorder="1" applyAlignment="1">
      <alignment horizontal="center" vertical="center"/>
      <protection/>
    </xf>
    <xf numFmtId="0" fontId="6" fillId="36" borderId="22" xfId="0" applyNumberFormat="1" applyFont="1" applyFill="1" applyBorder="1" applyAlignment="1">
      <alignment horizontal="center" vertical="center"/>
    </xf>
    <xf numFmtId="0" fontId="6" fillId="36" borderId="23" xfId="0" applyNumberFormat="1" applyFont="1" applyFill="1" applyBorder="1" applyAlignment="1">
      <alignment horizontal="center" vertical="center" wrapText="1"/>
    </xf>
    <xf numFmtId="0" fontId="6" fillId="36" borderId="24" xfId="0" applyNumberFormat="1" applyFont="1" applyFill="1" applyBorder="1" applyAlignment="1">
      <alignment horizontal="center" vertical="center" wrapText="1"/>
    </xf>
    <xf numFmtId="0" fontId="6" fillId="36" borderId="25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 wrapText="1"/>
    </xf>
    <xf numFmtId="0" fontId="7" fillId="36" borderId="0" xfId="0" applyNumberFormat="1" applyFont="1" applyFill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35" borderId="0" xfId="63" applyNumberFormat="1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5" fillId="35" borderId="0" xfId="63" applyNumberFormat="1" applyFont="1" applyFill="1" applyAlignment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10" fillId="37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5.75390625" style="6" customWidth="1"/>
    <col min="2" max="2" width="15.00390625" style="5" customWidth="1"/>
    <col min="3" max="3" width="16.25390625" style="5" customWidth="1"/>
    <col min="4" max="4" width="21.25390625" style="7" customWidth="1"/>
    <col min="5" max="5" width="56.875" style="8" customWidth="1"/>
    <col min="6" max="9" width="9.00390625" style="7" customWidth="1"/>
    <col min="10" max="253" width="9.00390625" style="5" customWidth="1"/>
  </cols>
  <sheetData>
    <row r="1" spans="1:9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254" ht="39.75" customHeight="1">
      <c r="A2" s="11" t="s">
        <v>1</v>
      </c>
      <c r="B2" s="12"/>
      <c r="C2" s="13" t="s">
        <v>2</v>
      </c>
      <c r="D2" s="14"/>
      <c r="E2" s="15" t="s">
        <v>3</v>
      </c>
      <c r="F2" s="16"/>
      <c r="G2" s="17"/>
      <c r="H2" s="18" t="s">
        <v>4</v>
      </c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</row>
    <row r="3" spans="1:254" ht="39.75" customHeight="1">
      <c r="A3" s="19" t="s">
        <v>5</v>
      </c>
      <c r="B3" s="20" t="s">
        <v>6</v>
      </c>
      <c r="C3" s="21" t="s">
        <v>7</v>
      </c>
      <c r="D3" s="22"/>
      <c r="E3" s="22"/>
      <c r="F3" s="22"/>
      <c r="G3" s="23"/>
      <c r="H3" s="24" t="s">
        <v>8</v>
      </c>
      <c r="I3" s="73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</row>
    <row r="4" spans="1:9" s="1" customFormat="1" ht="16.5" customHeight="1">
      <c r="A4" s="25" t="s">
        <v>9</v>
      </c>
      <c r="B4" s="25" t="s">
        <v>10</v>
      </c>
      <c r="C4" s="26" t="s">
        <v>11</v>
      </c>
      <c r="D4" s="27"/>
      <c r="E4" s="28" t="s">
        <v>12</v>
      </c>
      <c r="F4" s="29" t="s">
        <v>13</v>
      </c>
      <c r="G4" s="29" t="s">
        <v>14</v>
      </c>
      <c r="H4" s="29" t="s">
        <v>15</v>
      </c>
      <c r="I4" s="29" t="s">
        <v>16</v>
      </c>
    </row>
    <row r="5" spans="1:254" s="2" customFormat="1" ht="16.5" customHeight="1">
      <c r="A5" s="30" t="s">
        <v>17</v>
      </c>
      <c r="B5" s="31" t="s">
        <v>18</v>
      </c>
      <c r="C5" s="32"/>
      <c r="D5" s="32"/>
      <c r="E5" s="32"/>
      <c r="F5" s="33"/>
      <c r="G5" s="33">
        <v>1</v>
      </c>
      <c r="H5" s="34" t="s">
        <v>19</v>
      </c>
      <c r="I5" s="74">
        <f>F5*600</f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16.5" customHeight="1">
      <c r="A6" s="35"/>
      <c r="B6" s="36" t="s">
        <v>20</v>
      </c>
      <c r="C6" s="37"/>
      <c r="D6" s="37"/>
      <c r="E6" s="38"/>
      <c r="F6" s="33"/>
      <c r="G6" s="33">
        <v>1</v>
      </c>
      <c r="H6" s="39"/>
      <c r="I6" s="74">
        <f aca="true" t="shared" si="0" ref="I6:I11">F6*600</f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16.5" customHeight="1">
      <c r="A7" s="35"/>
      <c r="B7" s="36" t="s">
        <v>21</v>
      </c>
      <c r="C7" s="37"/>
      <c r="D7" s="37"/>
      <c r="E7" s="38"/>
      <c r="F7" s="33"/>
      <c r="G7" s="33">
        <v>1</v>
      </c>
      <c r="H7" s="39"/>
      <c r="I7" s="74">
        <f t="shared" si="0"/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16.5" customHeight="1">
      <c r="A8" s="35"/>
      <c r="B8" s="36" t="s">
        <v>22</v>
      </c>
      <c r="C8" s="37"/>
      <c r="D8" s="37"/>
      <c r="E8" s="38"/>
      <c r="F8" s="33"/>
      <c r="G8" s="33">
        <v>1</v>
      </c>
      <c r="H8" s="39"/>
      <c r="I8" s="74">
        <f t="shared" si="0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15.75" customHeight="1">
      <c r="A9" s="40"/>
      <c r="B9" s="41" t="s">
        <v>23</v>
      </c>
      <c r="C9" s="42"/>
      <c r="D9" s="42"/>
      <c r="E9" s="43"/>
      <c r="F9" s="44"/>
      <c r="G9" s="44">
        <v>1</v>
      </c>
      <c r="H9" s="45"/>
      <c r="I9" s="74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21.75" customHeight="1">
      <c r="A10" s="46" t="s">
        <v>24</v>
      </c>
      <c r="B10" s="47"/>
      <c r="C10" s="47"/>
      <c r="D10" s="47"/>
      <c r="E10" s="47"/>
      <c r="F10" s="47"/>
      <c r="G10" s="47"/>
      <c r="H10" s="47"/>
      <c r="I10" s="4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15.75" customHeight="1">
      <c r="A11" s="35" t="s">
        <v>25</v>
      </c>
      <c r="B11" s="48" t="s">
        <v>26</v>
      </c>
      <c r="C11" s="49" t="s">
        <v>27</v>
      </c>
      <c r="D11" s="49" t="s">
        <v>27</v>
      </c>
      <c r="E11" s="50" t="s">
        <v>28</v>
      </c>
      <c r="F11" s="48"/>
      <c r="G11" s="51">
        <v>1</v>
      </c>
      <c r="H11" s="52" t="s">
        <v>19</v>
      </c>
      <c r="I11" s="75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3" customFormat="1" ht="16.5" customHeight="1">
      <c r="A12" s="35"/>
      <c r="B12" s="53" t="s">
        <v>29</v>
      </c>
      <c r="C12" s="54" t="s">
        <v>30</v>
      </c>
      <c r="D12" s="54" t="s">
        <v>27</v>
      </c>
      <c r="E12" s="50" t="s">
        <v>31</v>
      </c>
      <c r="F12" s="55"/>
      <c r="G12" s="53">
        <v>1</v>
      </c>
      <c r="H12" s="52" t="s">
        <v>19</v>
      </c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s="3" customFormat="1" ht="16.5" customHeight="1">
      <c r="A13" s="35"/>
      <c r="B13" s="56" t="s">
        <v>32</v>
      </c>
      <c r="C13" s="57" t="s">
        <v>33</v>
      </c>
      <c r="D13" s="54"/>
      <c r="E13" s="58" t="s">
        <v>34</v>
      </c>
      <c r="F13" s="56"/>
      <c r="G13" s="56">
        <v>1</v>
      </c>
      <c r="H13" s="34" t="s">
        <v>19</v>
      </c>
      <c r="I13" s="75">
        <f aca="true" t="shared" si="1" ref="I13:I18">F13*600</f>
        <v>0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s="3" customFormat="1" ht="16.5" customHeight="1">
      <c r="A14" s="35"/>
      <c r="B14" s="48"/>
      <c r="C14" s="57" t="s">
        <v>35</v>
      </c>
      <c r="D14" s="54" t="s">
        <v>27</v>
      </c>
      <c r="E14" s="58" t="s">
        <v>36</v>
      </c>
      <c r="F14" s="48"/>
      <c r="G14" s="48"/>
      <c r="H14" s="39"/>
      <c r="I14" s="7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s="3" customFormat="1" ht="16.5" customHeight="1">
      <c r="A15" s="35"/>
      <c r="B15" s="59" t="s">
        <v>37</v>
      </c>
      <c r="C15" s="57" t="s">
        <v>38</v>
      </c>
      <c r="D15" s="54"/>
      <c r="E15" s="58" t="s">
        <v>34</v>
      </c>
      <c r="F15" s="48"/>
      <c r="G15" s="48"/>
      <c r="H15" s="39"/>
      <c r="I15" s="7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s="3" customFormat="1" ht="16.5" customHeight="1">
      <c r="A16" s="35"/>
      <c r="B16" s="59"/>
      <c r="C16" s="57" t="s">
        <v>39</v>
      </c>
      <c r="D16" s="54" t="s">
        <v>27</v>
      </c>
      <c r="E16" s="58" t="s">
        <v>40</v>
      </c>
      <c r="F16" s="55"/>
      <c r="G16" s="55"/>
      <c r="H16" s="60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s="3" customFormat="1" ht="16.5" customHeight="1">
      <c r="A17" s="61" t="s">
        <v>41</v>
      </c>
      <c r="B17" s="59" t="s">
        <v>42</v>
      </c>
      <c r="C17" s="54" t="s">
        <v>27</v>
      </c>
      <c r="D17" s="54" t="s">
        <v>27</v>
      </c>
      <c r="E17" s="58" t="s">
        <v>43</v>
      </c>
      <c r="F17" s="44"/>
      <c r="G17" s="44">
        <v>1</v>
      </c>
      <c r="H17" s="52" t="s">
        <v>19</v>
      </c>
      <c r="I17" s="74">
        <f t="shared" si="1"/>
        <v>0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s="3" customFormat="1" ht="16.5" customHeight="1">
      <c r="A18" s="61"/>
      <c r="B18" s="62" t="s">
        <v>44</v>
      </c>
      <c r="C18" s="63" t="s">
        <v>45</v>
      </c>
      <c r="D18" s="54" t="s">
        <v>27</v>
      </c>
      <c r="E18" s="64" t="s">
        <v>46</v>
      </c>
      <c r="F18" s="59"/>
      <c r="G18" s="59">
        <v>1</v>
      </c>
      <c r="H18" s="34" t="s">
        <v>19</v>
      </c>
      <c r="I18" s="75">
        <f t="shared" si="1"/>
        <v>0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s="3" customFormat="1" ht="16.5" customHeight="1">
      <c r="A19" s="61"/>
      <c r="B19" s="65"/>
      <c r="C19" s="63" t="s">
        <v>47</v>
      </c>
      <c r="D19" s="54" t="s">
        <v>27</v>
      </c>
      <c r="E19" s="64" t="s">
        <v>48</v>
      </c>
      <c r="F19" s="59"/>
      <c r="G19" s="59"/>
      <c r="H19" s="39"/>
      <c r="I19" s="78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s="3" customFormat="1" ht="16.5" customHeight="1">
      <c r="A20" s="61"/>
      <c r="B20" s="65"/>
      <c r="C20" s="63" t="s">
        <v>49</v>
      </c>
      <c r="D20" s="54" t="s">
        <v>27</v>
      </c>
      <c r="E20" s="64" t="s">
        <v>50</v>
      </c>
      <c r="F20" s="59"/>
      <c r="G20" s="59"/>
      <c r="H20" s="39"/>
      <c r="I20" s="78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s="3" customFormat="1" ht="16.5" customHeight="1">
      <c r="A21" s="61"/>
      <c r="B21" s="66"/>
      <c r="C21" s="63" t="s">
        <v>51</v>
      </c>
      <c r="D21" s="54" t="s">
        <v>27</v>
      </c>
      <c r="E21" s="64" t="s">
        <v>52</v>
      </c>
      <c r="F21" s="59"/>
      <c r="G21" s="59"/>
      <c r="H21" s="39"/>
      <c r="I21" s="78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s="3" customFormat="1" ht="16.5" customHeight="1">
      <c r="A22" s="61"/>
      <c r="B22" s="67" t="s">
        <v>53</v>
      </c>
      <c r="C22" s="63" t="s">
        <v>54</v>
      </c>
      <c r="D22" s="54" t="s">
        <v>27</v>
      </c>
      <c r="E22" s="64" t="s">
        <v>55</v>
      </c>
      <c r="F22" s="59"/>
      <c r="G22" s="59"/>
      <c r="H22" s="60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s="3" customFormat="1" ht="16.5" customHeight="1">
      <c r="A23" s="61"/>
      <c r="B23" s="68" t="s">
        <v>53</v>
      </c>
      <c r="C23" s="63" t="s">
        <v>56</v>
      </c>
      <c r="D23" s="54" t="s">
        <v>27</v>
      </c>
      <c r="E23" s="64" t="s">
        <v>57</v>
      </c>
      <c r="F23" s="59"/>
      <c r="G23" s="59">
        <v>1</v>
      </c>
      <c r="H23" s="34" t="s">
        <v>19</v>
      </c>
      <c r="I23" s="75">
        <f>F23*600</f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s="3" customFormat="1" ht="16.5" customHeight="1">
      <c r="A24" s="61"/>
      <c r="B24" s="68"/>
      <c r="C24" s="67" t="s">
        <v>58</v>
      </c>
      <c r="D24" s="54" t="s">
        <v>27</v>
      </c>
      <c r="E24" s="64" t="s">
        <v>59</v>
      </c>
      <c r="F24" s="59"/>
      <c r="G24" s="59"/>
      <c r="H24" s="39"/>
      <c r="I24" s="78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s="3" customFormat="1" ht="16.5" customHeight="1">
      <c r="A25" s="61"/>
      <c r="B25" s="68"/>
      <c r="C25" s="67" t="s">
        <v>60</v>
      </c>
      <c r="D25" s="54" t="s">
        <v>27</v>
      </c>
      <c r="E25" s="64" t="s">
        <v>61</v>
      </c>
      <c r="F25" s="69"/>
      <c r="G25" s="69"/>
      <c r="H25" s="60"/>
      <c r="I25" s="7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s="3" customFormat="1" ht="31.5" customHeight="1">
      <c r="A26" s="61"/>
      <c r="B26" s="68"/>
      <c r="C26" s="62" t="s">
        <v>62</v>
      </c>
      <c r="D26" s="54" t="s">
        <v>63</v>
      </c>
      <c r="E26" s="64" t="s">
        <v>64</v>
      </c>
      <c r="F26" s="59"/>
      <c r="G26" s="56">
        <v>1</v>
      </c>
      <c r="H26" s="34" t="s">
        <v>19</v>
      </c>
      <c r="I26" s="74">
        <f>F26*600</f>
        <v>0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s="3" customFormat="1" ht="16.5" customHeight="1">
      <c r="A27" s="61"/>
      <c r="B27" s="68"/>
      <c r="C27" s="65"/>
      <c r="D27" s="54" t="s">
        <v>65</v>
      </c>
      <c r="E27" s="64" t="s">
        <v>66</v>
      </c>
      <c r="F27" s="59"/>
      <c r="G27" s="48"/>
      <c r="H27" s="39"/>
      <c r="I27" s="74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s="3" customFormat="1" ht="16.5" customHeight="1">
      <c r="A28" s="61"/>
      <c r="B28" s="68"/>
      <c r="C28" s="65"/>
      <c r="D28" s="54" t="s">
        <v>67</v>
      </c>
      <c r="E28" s="64" t="s">
        <v>68</v>
      </c>
      <c r="F28" s="59"/>
      <c r="G28" s="48"/>
      <c r="H28" s="39"/>
      <c r="I28" s="74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s="3" customFormat="1" ht="16.5" customHeight="1">
      <c r="A29" s="61"/>
      <c r="B29" s="68"/>
      <c r="C29" s="66"/>
      <c r="D29" s="54" t="s">
        <v>69</v>
      </c>
      <c r="E29" s="64" t="s">
        <v>70</v>
      </c>
      <c r="F29" s="59"/>
      <c r="G29" s="55"/>
      <c r="H29" s="60"/>
      <c r="I29" s="74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s="3" customFormat="1" ht="16.5" customHeight="1">
      <c r="A30" s="35" t="s">
        <v>71</v>
      </c>
      <c r="B30" s="62" t="s">
        <v>72</v>
      </c>
      <c r="C30" s="66" t="s">
        <v>41</v>
      </c>
      <c r="D30" s="54" t="s">
        <v>27</v>
      </c>
      <c r="E30" s="64" t="s">
        <v>73</v>
      </c>
      <c r="F30" s="70"/>
      <c r="G30" s="39">
        <v>1</v>
      </c>
      <c r="H30" s="34" t="s">
        <v>19</v>
      </c>
      <c r="I30" s="78">
        <f>F30*600</f>
        <v>0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s="3" customFormat="1" ht="16.5" customHeight="1">
      <c r="A31" s="35"/>
      <c r="B31" s="65"/>
      <c r="C31" s="66" t="s">
        <v>74</v>
      </c>
      <c r="D31" s="54" t="s">
        <v>27</v>
      </c>
      <c r="E31" s="64" t="s">
        <v>75</v>
      </c>
      <c r="F31" s="39"/>
      <c r="G31" s="39"/>
      <c r="H31" s="39"/>
      <c r="I31" s="78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54" s="3" customFormat="1" ht="16.5" customHeight="1">
      <c r="A32" s="35"/>
      <c r="B32" s="65"/>
      <c r="C32" s="66" t="s">
        <v>76</v>
      </c>
      <c r="D32" s="54" t="s">
        <v>27</v>
      </c>
      <c r="E32" s="64" t="s">
        <v>77</v>
      </c>
      <c r="F32" s="39"/>
      <c r="G32" s="39"/>
      <c r="H32" s="39"/>
      <c r="I32" s="78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</row>
    <row r="33" spans="1:254" s="3" customFormat="1" ht="16.5" customHeight="1">
      <c r="A33" s="35"/>
      <c r="B33" s="65"/>
      <c r="C33" s="68" t="s">
        <v>78</v>
      </c>
      <c r="D33" s="54" t="s">
        <v>27</v>
      </c>
      <c r="E33" s="64" t="s">
        <v>79</v>
      </c>
      <c r="F33" s="39"/>
      <c r="G33" s="39"/>
      <c r="H33" s="60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</row>
    <row r="34" spans="1:254" s="3" customFormat="1" ht="16.5" customHeight="1">
      <c r="A34" s="35"/>
      <c r="B34" s="68" t="s">
        <v>41</v>
      </c>
      <c r="C34" s="65" t="s">
        <v>80</v>
      </c>
      <c r="D34" s="54" t="s">
        <v>81</v>
      </c>
      <c r="E34" s="64" t="s">
        <v>82</v>
      </c>
      <c r="F34" s="34"/>
      <c r="G34" s="34">
        <v>1</v>
      </c>
      <c r="H34" s="34" t="s">
        <v>19</v>
      </c>
      <c r="I34" s="75">
        <f>F34*600</f>
        <v>0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</row>
    <row r="35" spans="1:254" s="3" customFormat="1" ht="16.5" customHeight="1">
      <c r="A35" s="35"/>
      <c r="B35" s="68"/>
      <c r="C35" s="65"/>
      <c r="D35" s="54" t="s">
        <v>83</v>
      </c>
      <c r="E35" s="64" t="s">
        <v>84</v>
      </c>
      <c r="F35" s="39"/>
      <c r="G35" s="39"/>
      <c r="H35" s="39"/>
      <c r="I35" s="78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</row>
    <row r="36" spans="1:254" s="3" customFormat="1" ht="16.5" customHeight="1">
      <c r="A36" s="35"/>
      <c r="B36" s="68"/>
      <c r="C36" s="65"/>
      <c r="D36" s="54" t="s">
        <v>85</v>
      </c>
      <c r="E36" s="64" t="s">
        <v>86</v>
      </c>
      <c r="F36" s="39"/>
      <c r="G36" s="39"/>
      <c r="H36" s="39"/>
      <c r="I36" s="78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</row>
    <row r="37" spans="1:254" s="3" customFormat="1" ht="36" customHeight="1">
      <c r="A37" s="35"/>
      <c r="B37" s="68"/>
      <c r="C37" s="65"/>
      <c r="D37" s="54" t="s">
        <v>87</v>
      </c>
      <c r="E37" s="64" t="s">
        <v>88</v>
      </c>
      <c r="F37" s="39"/>
      <c r="G37" s="39"/>
      <c r="H37" s="39"/>
      <c r="I37" s="78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</row>
    <row r="38" spans="1:254" s="3" customFormat="1" ht="16.5" customHeight="1">
      <c r="A38" s="35"/>
      <c r="B38" s="68"/>
      <c r="C38" s="65"/>
      <c r="D38" s="54" t="s">
        <v>89</v>
      </c>
      <c r="E38" s="64" t="s">
        <v>90</v>
      </c>
      <c r="F38" s="39"/>
      <c r="G38" s="39"/>
      <c r="H38" s="39"/>
      <c r="I38" s="78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</row>
    <row r="39" spans="1:254" s="3" customFormat="1" ht="16.5" customHeight="1">
      <c r="A39" s="35"/>
      <c r="B39" s="68"/>
      <c r="C39" s="65"/>
      <c r="D39" s="54" t="s">
        <v>83</v>
      </c>
      <c r="E39" s="64" t="s">
        <v>91</v>
      </c>
      <c r="F39" s="39"/>
      <c r="G39" s="39"/>
      <c r="H39" s="39"/>
      <c r="I39" s="78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</row>
    <row r="40" spans="1:254" s="3" customFormat="1" ht="36" customHeight="1">
      <c r="A40" s="35"/>
      <c r="B40" s="68"/>
      <c r="C40" s="65"/>
      <c r="D40" s="54" t="s">
        <v>87</v>
      </c>
      <c r="E40" s="64" t="s">
        <v>92</v>
      </c>
      <c r="F40" s="39"/>
      <c r="G40" s="39"/>
      <c r="H40" s="39"/>
      <c r="I40" s="78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</row>
    <row r="41" spans="1:254" s="3" customFormat="1" ht="16.5" customHeight="1">
      <c r="A41" s="35"/>
      <c r="B41" s="68"/>
      <c r="C41" s="65"/>
      <c r="D41" s="54" t="s">
        <v>93</v>
      </c>
      <c r="E41" s="64" t="s">
        <v>94</v>
      </c>
      <c r="F41" s="39"/>
      <c r="G41" s="39"/>
      <c r="H41" s="39"/>
      <c r="I41" s="78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</row>
    <row r="42" spans="1:254" s="3" customFormat="1" ht="16.5" customHeight="1">
      <c r="A42" s="35"/>
      <c r="B42" s="68"/>
      <c r="C42" s="65"/>
      <c r="D42" s="54" t="s">
        <v>83</v>
      </c>
      <c r="E42" s="64" t="s">
        <v>91</v>
      </c>
      <c r="F42" s="39"/>
      <c r="G42" s="39"/>
      <c r="H42" s="39"/>
      <c r="I42" s="78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</row>
    <row r="43" spans="1:254" s="3" customFormat="1" ht="16.5" customHeight="1">
      <c r="A43" s="35"/>
      <c r="B43" s="68"/>
      <c r="C43" s="65"/>
      <c r="D43" s="54" t="s">
        <v>87</v>
      </c>
      <c r="E43" s="64" t="s">
        <v>92</v>
      </c>
      <c r="F43" s="39"/>
      <c r="G43" s="39"/>
      <c r="H43" s="39"/>
      <c r="I43" s="78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</row>
    <row r="44" spans="1:254" s="3" customFormat="1" ht="16.5" customHeight="1">
      <c r="A44" s="35"/>
      <c r="B44" s="68"/>
      <c r="C44" s="65"/>
      <c r="D44" s="54" t="s">
        <v>95</v>
      </c>
      <c r="E44" s="64" t="s">
        <v>96</v>
      </c>
      <c r="F44" s="39"/>
      <c r="G44" s="39"/>
      <c r="H44" s="39"/>
      <c r="I44" s="78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</row>
    <row r="45" spans="1:254" s="3" customFormat="1" ht="16.5" customHeight="1">
      <c r="A45" s="35"/>
      <c r="B45" s="68"/>
      <c r="C45" s="65"/>
      <c r="D45" s="54" t="s">
        <v>83</v>
      </c>
      <c r="E45" s="64" t="s">
        <v>91</v>
      </c>
      <c r="F45" s="39"/>
      <c r="G45" s="39"/>
      <c r="H45" s="39"/>
      <c r="I45" s="78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</row>
    <row r="46" spans="1:254" s="3" customFormat="1" ht="16.5" customHeight="1">
      <c r="A46" s="35"/>
      <c r="B46" s="68"/>
      <c r="C46" s="65"/>
      <c r="D46" s="54" t="s">
        <v>87</v>
      </c>
      <c r="E46" s="64" t="s">
        <v>92</v>
      </c>
      <c r="F46" s="39"/>
      <c r="G46" s="39"/>
      <c r="H46" s="39"/>
      <c r="I46" s="78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</row>
    <row r="47" spans="1:254" s="3" customFormat="1" ht="16.5" customHeight="1">
      <c r="A47" s="35"/>
      <c r="B47" s="68"/>
      <c r="C47" s="65"/>
      <c r="D47" s="54" t="s">
        <v>97</v>
      </c>
      <c r="E47" s="64" t="s">
        <v>98</v>
      </c>
      <c r="F47" s="39"/>
      <c r="G47" s="39"/>
      <c r="H47" s="39"/>
      <c r="I47" s="78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</row>
    <row r="48" spans="1:254" s="3" customFormat="1" ht="16.5" customHeight="1">
      <c r="A48" s="35"/>
      <c r="B48" s="68"/>
      <c r="C48" s="65"/>
      <c r="D48" s="54" t="s">
        <v>83</v>
      </c>
      <c r="E48" s="64" t="s">
        <v>99</v>
      </c>
      <c r="F48" s="39"/>
      <c r="G48" s="39"/>
      <c r="H48" s="39"/>
      <c r="I48" s="78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</row>
    <row r="49" spans="1:254" s="3" customFormat="1" ht="16.5" customHeight="1">
      <c r="A49" s="35"/>
      <c r="B49" s="68"/>
      <c r="C49" s="65"/>
      <c r="D49" s="54" t="s">
        <v>87</v>
      </c>
      <c r="E49" s="64" t="s">
        <v>100</v>
      </c>
      <c r="F49" s="39"/>
      <c r="G49" s="39"/>
      <c r="H49" s="39"/>
      <c r="I49" s="78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</row>
    <row r="50" spans="1:254" s="3" customFormat="1" ht="16.5" customHeight="1">
      <c r="A50" s="35"/>
      <c r="B50" s="68"/>
      <c r="C50" s="54" t="s">
        <v>101</v>
      </c>
      <c r="D50" s="54" t="s">
        <v>27</v>
      </c>
      <c r="E50" s="64" t="s">
        <v>102</v>
      </c>
      <c r="F50" s="39"/>
      <c r="G50" s="39"/>
      <c r="H50" s="60"/>
      <c r="I50" s="76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</row>
    <row r="51" spans="1:254" s="3" customFormat="1" ht="16.5" customHeight="1">
      <c r="A51" s="35"/>
      <c r="B51" s="65" t="s">
        <v>74</v>
      </c>
      <c r="C51" s="54" t="s">
        <v>27</v>
      </c>
      <c r="D51" s="54" t="s">
        <v>27</v>
      </c>
      <c r="E51" s="64" t="s">
        <v>103</v>
      </c>
      <c r="F51" s="44"/>
      <c r="G51" s="44">
        <v>1</v>
      </c>
      <c r="H51" s="52" t="s">
        <v>19</v>
      </c>
      <c r="I51" s="74">
        <f aca="true" t="shared" si="2" ref="I51:I53">F51*600</f>
        <v>0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</row>
    <row r="52" spans="1:254" s="3" customFormat="1" ht="16.5" customHeight="1">
      <c r="A52" s="35"/>
      <c r="B52" s="62" t="s">
        <v>76</v>
      </c>
      <c r="C52" s="54" t="s">
        <v>27</v>
      </c>
      <c r="D52" s="54" t="s">
        <v>27</v>
      </c>
      <c r="E52" s="64" t="s">
        <v>104</v>
      </c>
      <c r="F52" s="44"/>
      <c r="G52" s="44">
        <v>1</v>
      </c>
      <c r="H52" s="52" t="s">
        <v>19</v>
      </c>
      <c r="I52" s="74">
        <f t="shared" si="2"/>
        <v>0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</row>
    <row r="53" spans="1:254" s="3" customFormat="1" ht="16.5" customHeight="1">
      <c r="A53" s="35"/>
      <c r="B53" s="62" t="s">
        <v>78</v>
      </c>
      <c r="C53" s="54" t="s">
        <v>105</v>
      </c>
      <c r="D53" s="54" t="s">
        <v>27</v>
      </c>
      <c r="E53" s="64" t="s">
        <v>106</v>
      </c>
      <c r="F53" s="34"/>
      <c r="G53" s="34">
        <v>1</v>
      </c>
      <c r="H53" s="34" t="s">
        <v>19</v>
      </c>
      <c r="I53" s="75">
        <f t="shared" si="2"/>
        <v>0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</row>
    <row r="54" spans="1:254" s="3" customFormat="1" ht="16.5" customHeight="1">
      <c r="A54" s="35"/>
      <c r="B54" s="65"/>
      <c r="C54" s="54" t="s">
        <v>107</v>
      </c>
      <c r="D54" s="54" t="s">
        <v>27</v>
      </c>
      <c r="E54" s="64" t="s">
        <v>108</v>
      </c>
      <c r="F54" s="39"/>
      <c r="G54" s="39"/>
      <c r="H54" s="39"/>
      <c r="I54" s="78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</row>
    <row r="55" spans="1:254" s="3" customFormat="1" ht="16.5" customHeight="1">
      <c r="A55" s="35"/>
      <c r="B55" s="65"/>
      <c r="C55" s="54" t="s">
        <v>109</v>
      </c>
      <c r="D55" s="54" t="s">
        <v>27</v>
      </c>
      <c r="E55" s="64" t="s">
        <v>110</v>
      </c>
      <c r="F55" s="39"/>
      <c r="G55" s="39"/>
      <c r="H55" s="39"/>
      <c r="I55" s="78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</row>
    <row r="56" spans="1:254" s="3" customFormat="1" ht="16.5" customHeight="1">
      <c r="A56" s="35"/>
      <c r="B56" s="65"/>
      <c r="C56" s="54" t="s">
        <v>111</v>
      </c>
      <c r="D56" s="54" t="s">
        <v>27</v>
      </c>
      <c r="E56" s="64" t="s">
        <v>112</v>
      </c>
      <c r="F56" s="39"/>
      <c r="G56" s="39"/>
      <c r="H56" s="39"/>
      <c r="I56" s="78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</row>
    <row r="57" spans="1:254" s="3" customFormat="1" ht="16.5" customHeight="1">
      <c r="A57" s="35"/>
      <c r="B57" s="65"/>
      <c r="C57" s="54" t="s">
        <v>113</v>
      </c>
      <c r="D57" s="54" t="s">
        <v>27</v>
      </c>
      <c r="E57" s="64" t="s">
        <v>113</v>
      </c>
      <c r="F57" s="39"/>
      <c r="G57" s="39"/>
      <c r="H57" s="60"/>
      <c r="I57" s="76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</row>
    <row r="58" spans="1:254" s="3" customFormat="1" ht="16.5" customHeight="1">
      <c r="A58" s="61" t="s">
        <v>74</v>
      </c>
      <c r="B58" s="59" t="s">
        <v>42</v>
      </c>
      <c r="C58" s="54" t="s">
        <v>27</v>
      </c>
      <c r="D58" s="54" t="s">
        <v>27</v>
      </c>
      <c r="E58" s="58" t="s">
        <v>43</v>
      </c>
      <c r="F58" s="44"/>
      <c r="G58" s="44">
        <v>1</v>
      </c>
      <c r="H58" s="52" t="s">
        <v>19</v>
      </c>
      <c r="I58" s="74">
        <f>F58*600</f>
        <v>0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</row>
    <row r="59" spans="1:254" s="3" customFormat="1" ht="16.5" customHeight="1">
      <c r="A59" s="61"/>
      <c r="B59" s="62" t="s">
        <v>44</v>
      </c>
      <c r="C59" s="63" t="s">
        <v>45</v>
      </c>
      <c r="D59" s="54" t="s">
        <v>27</v>
      </c>
      <c r="E59" s="64" t="s">
        <v>46</v>
      </c>
      <c r="F59" s="59"/>
      <c r="G59" s="34">
        <v>1</v>
      </c>
      <c r="H59" s="34" t="s">
        <v>19</v>
      </c>
      <c r="I59" s="75">
        <f>F59*600</f>
        <v>0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</row>
    <row r="60" spans="1:254" s="3" customFormat="1" ht="16.5" customHeight="1">
      <c r="A60" s="61"/>
      <c r="B60" s="65"/>
      <c r="C60" s="63" t="s">
        <v>114</v>
      </c>
      <c r="D60" s="54" t="s">
        <v>27</v>
      </c>
      <c r="E60" s="64" t="s">
        <v>115</v>
      </c>
      <c r="F60" s="59"/>
      <c r="G60" s="39"/>
      <c r="H60" s="39"/>
      <c r="I60" s="78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</row>
    <row r="61" spans="1:254" s="3" customFormat="1" ht="16.5" customHeight="1">
      <c r="A61" s="61"/>
      <c r="B61" s="65"/>
      <c r="C61" s="63" t="s">
        <v>49</v>
      </c>
      <c r="D61" s="54" t="s">
        <v>27</v>
      </c>
      <c r="E61" s="64" t="s">
        <v>50</v>
      </c>
      <c r="F61" s="59"/>
      <c r="G61" s="39"/>
      <c r="H61" s="39"/>
      <c r="I61" s="78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</row>
    <row r="62" spans="1:254" s="3" customFormat="1" ht="16.5" customHeight="1">
      <c r="A62" s="61"/>
      <c r="B62" s="66"/>
      <c r="C62" s="63" t="s">
        <v>116</v>
      </c>
      <c r="D62" s="54" t="s">
        <v>27</v>
      </c>
      <c r="E62" s="64" t="s">
        <v>52</v>
      </c>
      <c r="F62" s="59"/>
      <c r="G62" s="39"/>
      <c r="H62" s="39"/>
      <c r="I62" s="78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</row>
    <row r="63" spans="1:254" s="3" customFormat="1" ht="16.5" customHeight="1">
      <c r="A63" s="61"/>
      <c r="B63" s="67" t="s">
        <v>53</v>
      </c>
      <c r="C63" s="63" t="s">
        <v>54</v>
      </c>
      <c r="D63" s="54" t="s">
        <v>27</v>
      </c>
      <c r="E63" s="64" t="s">
        <v>55</v>
      </c>
      <c r="F63" s="59"/>
      <c r="G63" s="39"/>
      <c r="H63" s="60"/>
      <c r="I63" s="76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</row>
    <row r="64" spans="1:254" s="3" customFormat="1" ht="16.5" customHeight="1">
      <c r="A64" s="61"/>
      <c r="B64" s="68" t="s">
        <v>53</v>
      </c>
      <c r="C64" s="63" t="s">
        <v>117</v>
      </c>
      <c r="D64" s="54" t="s">
        <v>27</v>
      </c>
      <c r="E64" s="64" t="s">
        <v>118</v>
      </c>
      <c r="F64" s="59"/>
      <c r="G64" s="34">
        <v>1</v>
      </c>
      <c r="H64" s="34" t="s">
        <v>19</v>
      </c>
      <c r="I64" s="75">
        <f>F64*600</f>
        <v>0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</row>
    <row r="65" spans="1:254" s="3" customFormat="1" ht="16.5" customHeight="1">
      <c r="A65" s="61"/>
      <c r="B65" s="68"/>
      <c r="C65" s="67" t="s">
        <v>58</v>
      </c>
      <c r="D65" s="54" t="s">
        <v>27</v>
      </c>
      <c r="E65" s="64" t="s">
        <v>119</v>
      </c>
      <c r="F65" s="59"/>
      <c r="G65" s="39"/>
      <c r="H65" s="39"/>
      <c r="I65" s="78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</row>
    <row r="66" spans="1:254" s="3" customFormat="1" ht="16.5" customHeight="1">
      <c r="A66" s="61"/>
      <c r="B66" s="68"/>
      <c r="C66" s="67" t="s">
        <v>60</v>
      </c>
      <c r="D66" s="54" t="s">
        <v>27</v>
      </c>
      <c r="E66" s="64" t="s">
        <v>61</v>
      </c>
      <c r="F66" s="59"/>
      <c r="G66" s="39"/>
      <c r="H66" s="60"/>
      <c r="I66" s="76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</row>
    <row r="67" spans="1:254" s="3" customFormat="1" ht="16.5" customHeight="1">
      <c r="A67" s="61"/>
      <c r="B67" s="68"/>
      <c r="C67" s="62" t="s">
        <v>62</v>
      </c>
      <c r="D67" s="54" t="s">
        <v>65</v>
      </c>
      <c r="E67" s="64" t="s">
        <v>66</v>
      </c>
      <c r="F67" s="34"/>
      <c r="G67" s="34">
        <v>1</v>
      </c>
      <c r="H67" s="34" t="s">
        <v>19</v>
      </c>
      <c r="I67" s="75">
        <f>F67*600</f>
        <v>0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</row>
    <row r="68" spans="1:254" s="3" customFormat="1" ht="16.5" customHeight="1">
      <c r="A68" s="61"/>
      <c r="B68" s="68"/>
      <c r="C68" s="65"/>
      <c r="D68" s="54" t="s">
        <v>67</v>
      </c>
      <c r="E68" s="64" t="s">
        <v>68</v>
      </c>
      <c r="F68" s="39"/>
      <c r="G68" s="39"/>
      <c r="H68" s="39"/>
      <c r="I68" s="78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</row>
    <row r="69" spans="1:254" s="3" customFormat="1" ht="16.5" customHeight="1">
      <c r="A69" s="61"/>
      <c r="B69" s="68"/>
      <c r="C69" s="66"/>
      <c r="D69" s="54" t="s">
        <v>69</v>
      </c>
      <c r="E69" s="64" t="s">
        <v>70</v>
      </c>
      <c r="F69" s="39"/>
      <c r="G69" s="39"/>
      <c r="H69" s="39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</row>
    <row r="70" spans="1:254" s="3" customFormat="1" ht="16.5" customHeight="1">
      <c r="A70" s="61" t="s">
        <v>76</v>
      </c>
      <c r="B70" s="59" t="s">
        <v>42</v>
      </c>
      <c r="C70" s="54" t="s">
        <v>27</v>
      </c>
      <c r="D70" s="54" t="s">
        <v>27</v>
      </c>
      <c r="E70" s="58" t="s">
        <v>43</v>
      </c>
      <c r="F70" s="34"/>
      <c r="G70" s="34">
        <v>2</v>
      </c>
      <c r="H70" s="34" t="s">
        <v>19</v>
      </c>
      <c r="I70" s="75">
        <f>F70*600</f>
        <v>0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</row>
    <row r="71" spans="1:254" s="3" customFormat="1" ht="16.5" customHeight="1">
      <c r="A71" s="61"/>
      <c r="B71" s="62" t="s">
        <v>44</v>
      </c>
      <c r="C71" s="63" t="s">
        <v>45</v>
      </c>
      <c r="D71" s="54" t="s">
        <v>27</v>
      </c>
      <c r="E71" s="64" t="s">
        <v>46</v>
      </c>
      <c r="F71" s="39"/>
      <c r="G71" s="39"/>
      <c r="H71" s="39"/>
      <c r="I71" s="78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</row>
    <row r="72" spans="1:254" s="3" customFormat="1" ht="16.5" customHeight="1">
      <c r="A72" s="61"/>
      <c r="B72" s="65"/>
      <c r="C72" s="63" t="s">
        <v>120</v>
      </c>
      <c r="D72" s="54" t="s">
        <v>27</v>
      </c>
      <c r="E72" s="64" t="s">
        <v>115</v>
      </c>
      <c r="F72" s="39"/>
      <c r="G72" s="39"/>
      <c r="H72" s="39"/>
      <c r="I72" s="78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</row>
    <row r="73" spans="1:254" s="3" customFormat="1" ht="16.5" customHeight="1">
      <c r="A73" s="61"/>
      <c r="B73" s="65"/>
      <c r="C73" s="63" t="s">
        <v>49</v>
      </c>
      <c r="D73" s="54" t="s">
        <v>27</v>
      </c>
      <c r="E73" s="64" t="s">
        <v>50</v>
      </c>
      <c r="F73" s="39"/>
      <c r="G73" s="39"/>
      <c r="H73" s="39"/>
      <c r="I73" s="78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</row>
    <row r="74" spans="1:254" s="3" customFormat="1" ht="16.5" customHeight="1">
      <c r="A74" s="61"/>
      <c r="B74" s="66"/>
      <c r="C74" s="63" t="s">
        <v>116</v>
      </c>
      <c r="D74" s="54" t="s">
        <v>27</v>
      </c>
      <c r="E74" s="64" t="s">
        <v>52</v>
      </c>
      <c r="F74" s="39"/>
      <c r="G74" s="39"/>
      <c r="H74" s="39"/>
      <c r="I74" s="78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</row>
    <row r="75" spans="1:254" s="3" customFormat="1" ht="16.5" customHeight="1">
      <c r="A75" s="61"/>
      <c r="B75" s="67" t="s">
        <v>53</v>
      </c>
      <c r="C75" s="63" t="s">
        <v>54</v>
      </c>
      <c r="D75" s="54" t="s">
        <v>27</v>
      </c>
      <c r="E75" s="64" t="s">
        <v>55</v>
      </c>
      <c r="F75" s="60"/>
      <c r="G75" s="39"/>
      <c r="H75" s="60"/>
      <c r="I75" s="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</row>
    <row r="76" spans="1:254" s="3" customFormat="1" ht="16.5" customHeight="1">
      <c r="A76" s="61"/>
      <c r="B76" s="68" t="s">
        <v>53</v>
      </c>
      <c r="C76" s="63" t="s">
        <v>121</v>
      </c>
      <c r="D76" s="54" t="s">
        <v>27</v>
      </c>
      <c r="E76" s="64" t="s">
        <v>122</v>
      </c>
      <c r="F76" s="59"/>
      <c r="G76" s="34">
        <v>1</v>
      </c>
      <c r="H76" s="34" t="s">
        <v>19</v>
      </c>
      <c r="I76" s="75">
        <f>F76*600</f>
        <v>0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</row>
    <row r="77" spans="1:254" s="3" customFormat="1" ht="16.5" customHeight="1">
      <c r="A77" s="61"/>
      <c r="B77" s="68"/>
      <c r="C77" s="67" t="s">
        <v>58</v>
      </c>
      <c r="D77" s="54" t="s">
        <v>27</v>
      </c>
      <c r="E77" s="64" t="s">
        <v>123</v>
      </c>
      <c r="F77" s="59"/>
      <c r="G77" s="39"/>
      <c r="H77" s="39"/>
      <c r="I77" s="78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</row>
    <row r="78" spans="1:254" s="3" customFormat="1" ht="16.5" customHeight="1">
      <c r="A78" s="61"/>
      <c r="B78" s="68"/>
      <c r="C78" s="67" t="s">
        <v>124</v>
      </c>
      <c r="D78" s="54" t="s">
        <v>27</v>
      </c>
      <c r="E78" s="64" t="s">
        <v>125</v>
      </c>
      <c r="F78" s="59"/>
      <c r="G78" s="39"/>
      <c r="H78" s="39"/>
      <c r="I78" s="7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</row>
    <row r="79" spans="1:254" s="3" customFormat="1" ht="16.5" customHeight="1">
      <c r="A79" s="61"/>
      <c r="B79" s="68"/>
      <c r="C79" s="62" t="s">
        <v>62</v>
      </c>
      <c r="D79" s="54" t="s">
        <v>65</v>
      </c>
      <c r="E79" s="64" t="s">
        <v>66</v>
      </c>
      <c r="F79" s="34"/>
      <c r="G79" s="34">
        <v>1</v>
      </c>
      <c r="H79" s="39"/>
      <c r="I79" s="75">
        <f>F79*600</f>
        <v>0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</row>
    <row r="80" spans="1:254" s="3" customFormat="1" ht="16.5" customHeight="1">
      <c r="A80" s="61"/>
      <c r="B80" s="68"/>
      <c r="C80" s="65"/>
      <c r="D80" s="54" t="s">
        <v>67</v>
      </c>
      <c r="E80" s="64" t="s">
        <v>68</v>
      </c>
      <c r="F80" s="39"/>
      <c r="G80" s="39"/>
      <c r="H80" s="39"/>
      <c r="I80" s="78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</row>
    <row r="81" spans="1:254" s="3" customFormat="1" ht="16.5" customHeight="1">
      <c r="A81" s="61"/>
      <c r="B81" s="68"/>
      <c r="C81" s="66"/>
      <c r="D81" s="54" t="s">
        <v>69</v>
      </c>
      <c r="E81" s="64" t="s">
        <v>70</v>
      </c>
      <c r="F81" s="39"/>
      <c r="G81" s="39"/>
      <c r="H81" s="60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</row>
    <row r="82" spans="1:254" s="3" customFormat="1" ht="16.5" customHeight="1">
      <c r="A82" s="35" t="s">
        <v>126</v>
      </c>
      <c r="B82" s="56" t="s">
        <v>127</v>
      </c>
      <c r="C82" s="53" t="s">
        <v>128</v>
      </c>
      <c r="D82" s="79" t="s">
        <v>27</v>
      </c>
      <c r="E82" s="80" t="s">
        <v>129</v>
      </c>
      <c r="F82" s="52"/>
      <c r="G82" s="34">
        <v>1</v>
      </c>
      <c r="H82" s="34" t="s">
        <v>19</v>
      </c>
      <c r="I82" s="75">
        <f>F82*600</f>
        <v>0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</row>
    <row r="83" spans="1:254" s="3" customFormat="1" ht="16.5" customHeight="1">
      <c r="A83" s="35"/>
      <c r="B83" s="48"/>
      <c r="C83" s="53" t="s">
        <v>54</v>
      </c>
      <c r="D83" s="79" t="s">
        <v>27</v>
      </c>
      <c r="E83" s="80" t="s">
        <v>130</v>
      </c>
      <c r="F83" s="52"/>
      <c r="G83" s="39"/>
      <c r="H83" s="39"/>
      <c r="I83" s="78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</row>
    <row r="84" spans="1:254" s="3" customFormat="1" ht="16.5" customHeight="1">
      <c r="A84" s="35"/>
      <c r="B84" s="48"/>
      <c r="C84" s="81" t="s">
        <v>131</v>
      </c>
      <c r="D84" s="79" t="s">
        <v>27</v>
      </c>
      <c r="E84" s="80" t="s">
        <v>132</v>
      </c>
      <c r="F84" s="52"/>
      <c r="G84" s="39"/>
      <c r="H84" s="39"/>
      <c r="I84" s="78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</row>
    <row r="85" spans="1:254" s="3" customFormat="1" ht="34.5" customHeight="1">
      <c r="A85" s="35"/>
      <c r="B85" s="48"/>
      <c r="C85" s="74" t="s">
        <v>133</v>
      </c>
      <c r="D85" s="79" t="s">
        <v>27</v>
      </c>
      <c r="E85" s="80" t="s">
        <v>134</v>
      </c>
      <c r="F85" s="52"/>
      <c r="G85" s="39"/>
      <c r="H85" s="39"/>
      <c r="I85" s="78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</row>
    <row r="86" spans="1:254" s="3" customFormat="1" ht="36" customHeight="1">
      <c r="A86" s="35"/>
      <c r="B86" s="48"/>
      <c r="C86" s="74" t="s">
        <v>135</v>
      </c>
      <c r="D86" s="79" t="s">
        <v>136</v>
      </c>
      <c r="E86" s="82" t="s">
        <v>137</v>
      </c>
      <c r="F86" s="52"/>
      <c r="G86" s="39"/>
      <c r="H86" s="39"/>
      <c r="I86" s="78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</row>
    <row r="87" spans="1:254" s="3" customFormat="1" ht="16.5" customHeight="1">
      <c r="A87" s="35"/>
      <c r="B87" s="48"/>
      <c r="C87" s="74"/>
      <c r="D87" s="79" t="s">
        <v>138</v>
      </c>
      <c r="E87" s="80" t="s">
        <v>139</v>
      </c>
      <c r="F87" s="52"/>
      <c r="G87" s="39"/>
      <c r="H87" s="60"/>
      <c r="I87" s="76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</row>
    <row r="88" spans="1:254" s="3" customFormat="1" ht="16.5" customHeight="1">
      <c r="A88" s="83"/>
      <c r="B88" s="74" t="s">
        <v>140</v>
      </c>
      <c r="C88" s="84" t="s">
        <v>141</v>
      </c>
      <c r="D88" s="85" t="s">
        <v>27</v>
      </c>
      <c r="E88" s="80" t="s">
        <v>142</v>
      </c>
      <c r="F88" s="39"/>
      <c r="G88" s="34">
        <v>1</v>
      </c>
      <c r="H88" s="34" t="s">
        <v>19</v>
      </c>
      <c r="I88" s="75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</row>
    <row r="89" spans="1:254" s="3" customFormat="1" ht="16.5" customHeight="1">
      <c r="A89" s="83"/>
      <c r="B89" s="74"/>
      <c r="C89" s="84" t="s">
        <v>53</v>
      </c>
      <c r="D89" s="85" t="s">
        <v>27</v>
      </c>
      <c r="E89" s="80" t="s">
        <v>143</v>
      </c>
      <c r="F89" s="39"/>
      <c r="G89" s="39"/>
      <c r="H89" s="60"/>
      <c r="I89" s="76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T89" s="77"/>
    </row>
    <row r="90" spans="1:254" s="3" customFormat="1" ht="16.5" customHeight="1">
      <c r="A90" s="35"/>
      <c r="B90" s="59" t="s">
        <v>144</v>
      </c>
      <c r="C90" s="74" t="s">
        <v>145</v>
      </c>
      <c r="D90" s="85" t="s">
        <v>27</v>
      </c>
      <c r="E90" s="80" t="s">
        <v>146</v>
      </c>
      <c r="F90" s="52"/>
      <c r="G90" s="34">
        <v>1</v>
      </c>
      <c r="H90" s="34" t="s">
        <v>19</v>
      </c>
      <c r="I90" s="75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</row>
    <row r="91" spans="1:254" s="3" customFormat="1" ht="16.5" customHeight="1">
      <c r="A91" s="35"/>
      <c r="B91" s="59"/>
      <c r="C91" s="74" t="s">
        <v>147</v>
      </c>
      <c r="D91" s="85" t="s">
        <v>27</v>
      </c>
      <c r="E91" s="80" t="s">
        <v>148</v>
      </c>
      <c r="F91" s="52"/>
      <c r="G91" s="39"/>
      <c r="H91" s="60"/>
      <c r="I91" s="76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</row>
    <row r="92" spans="1:254" s="3" customFormat="1" ht="16.5" customHeight="1">
      <c r="A92" s="35"/>
      <c r="B92" s="59" t="s">
        <v>149</v>
      </c>
      <c r="C92" s="53" t="s">
        <v>150</v>
      </c>
      <c r="D92" s="54" t="s">
        <v>151</v>
      </c>
      <c r="E92" s="80" t="s">
        <v>152</v>
      </c>
      <c r="F92" s="56"/>
      <c r="G92" s="56">
        <v>1</v>
      </c>
      <c r="H92" s="34" t="s">
        <v>19</v>
      </c>
      <c r="I92" s="75">
        <f aca="true" t="shared" si="3" ref="I92:I96">F92*600</f>
        <v>0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</row>
    <row r="93" spans="1:254" s="3" customFormat="1" ht="16.5" customHeight="1">
      <c r="A93" s="35"/>
      <c r="B93" s="59"/>
      <c r="C93" s="86" t="s">
        <v>153</v>
      </c>
      <c r="D93" s="85" t="s">
        <v>27</v>
      </c>
      <c r="E93" s="87" t="s">
        <v>154</v>
      </c>
      <c r="F93" s="55"/>
      <c r="G93" s="55"/>
      <c r="H93" s="60"/>
      <c r="I93" s="76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</row>
    <row r="94" spans="1:254" s="3" customFormat="1" ht="16.5" customHeight="1">
      <c r="A94" s="88" t="s">
        <v>155</v>
      </c>
      <c r="B94" s="89" t="s">
        <v>156</v>
      </c>
      <c r="C94" s="90" t="s">
        <v>27</v>
      </c>
      <c r="D94" s="90" t="s">
        <v>27</v>
      </c>
      <c r="E94" s="91" t="s">
        <v>157</v>
      </c>
      <c r="F94" s="69"/>
      <c r="G94" s="92">
        <v>1</v>
      </c>
      <c r="H94" s="52" t="s">
        <v>19</v>
      </c>
      <c r="I94" s="74">
        <f t="shared" si="3"/>
        <v>0</v>
      </c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</row>
    <row r="95" spans="1:254" s="2" customFormat="1" ht="16.5" customHeight="1">
      <c r="A95" s="46" t="s">
        <v>158</v>
      </c>
      <c r="B95" s="47"/>
      <c r="C95" s="47"/>
      <c r="D95" s="47"/>
      <c r="E95" s="47"/>
      <c r="F95" s="47"/>
      <c r="G95" s="47"/>
      <c r="H95" s="47"/>
      <c r="I95" s="4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2" customFormat="1" ht="16.5" customHeight="1">
      <c r="A96" s="93" t="s">
        <v>159</v>
      </c>
      <c r="B96" s="94" t="s">
        <v>160</v>
      </c>
      <c r="C96" s="95" t="s">
        <v>161</v>
      </c>
      <c r="D96" s="49" t="s">
        <v>27</v>
      </c>
      <c r="E96" s="96" t="s">
        <v>162</v>
      </c>
      <c r="F96" s="97"/>
      <c r="G96" s="98">
        <v>1</v>
      </c>
      <c r="H96" s="98" t="s">
        <v>19</v>
      </c>
      <c r="I96" s="75">
        <f t="shared" si="3"/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2" customFormat="1" ht="16.5" customHeight="1">
      <c r="A97" s="99"/>
      <c r="B97" s="94"/>
      <c r="C97" s="100" t="s">
        <v>163</v>
      </c>
      <c r="D97" s="54" t="s">
        <v>27</v>
      </c>
      <c r="E97" s="101" t="s">
        <v>164</v>
      </c>
      <c r="F97" s="97"/>
      <c r="G97" s="98"/>
      <c r="H97" s="98"/>
      <c r="I97" s="7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2" customFormat="1" ht="16.5" customHeight="1">
      <c r="A98" s="99"/>
      <c r="B98" s="102"/>
      <c r="C98" s="100" t="s">
        <v>165</v>
      </c>
      <c r="D98" s="54" t="s">
        <v>27</v>
      </c>
      <c r="E98" s="103" t="s">
        <v>166</v>
      </c>
      <c r="F98" s="104"/>
      <c r="G98" s="105"/>
      <c r="H98" s="105"/>
      <c r="I98" s="7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2" customFormat="1" ht="16.5" customHeight="1">
      <c r="A99" s="99"/>
      <c r="B99" s="94" t="s">
        <v>167</v>
      </c>
      <c r="C99" s="100" t="s">
        <v>168</v>
      </c>
      <c r="D99" s="54" t="s">
        <v>27</v>
      </c>
      <c r="E99" s="103" t="s">
        <v>169</v>
      </c>
      <c r="F99" s="106"/>
      <c r="G99" s="107">
        <v>1</v>
      </c>
      <c r="H99" s="107" t="s">
        <v>19</v>
      </c>
      <c r="I99" s="75">
        <f>F99*600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2" customFormat="1" ht="16.5" customHeight="1">
      <c r="A100" s="99"/>
      <c r="B100" s="94"/>
      <c r="C100" s="100" t="s">
        <v>170</v>
      </c>
      <c r="D100" s="54" t="s">
        <v>27</v>
      </c>
      <c r="E100" s="103" t="s">
        <v>171</v>
      </c>
      <c r="F100" s="104"/>
      <c r="G100" s="105"/>
      <c r="H100" s="105"/>
      <c r="I100" s="7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2" customFormat="1" ht="16.5" customHeight="1">
      <c r="A101" s="108"/>
      <c r="B101" s="109" t="s">
        <v>172</v>
      </c>
      <c r="C101" s="100" t="s">
        <v>128</v>
      </c>
      <c r="D101" s="54" t="s">
        <v>27</v>
      </c>
      <c r="E101" s="103" t="s">
        <v>173</v>
      </c>
      <c r="F101" s="97"/>
      <c r="G101" s="97">
        <v>1</v>
      </c>
      <c r="H101" s="107" t="s">
        <v>19</v>
      </c>
      <c r="I101" s="75">
        <f>F101*600</f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2" customFormat="1" ht="16.5" customHeight="1">
      <c r="A102" s="108"/>
      <c r="B102" s="109"/>
      <c r="C102" s="100" t="s">
        <v>54</v>
      </c>
      <c r="D102" s="54" t="s">
        <v>27</v>
      </c>
      <c r="E102" s="103" t="s">
        <v>174</v>
      </c>
      <c r="F102" s="97"/>
      <c r="G102" s="97"/>
      <c r="H102" s="98"/>
      <c r="I102" s="7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2" customFormat="1" ht="16.5" customHeight="1">
      <c r="A103" s="110"/>
      <c r="B103" s="109"/>
      <c r="C103" s="100" t="s">
        <v>53</v>
      </c>
      <c r="D103" s="54" t="s">
        <v>27</v>
      </c>
      <c r="E103" s="103" t="s">
        <v>175</v>
      </c>
      <c r="F103" s="97"/>
      <c r="G103" s="97"/>
      <c r="H103" s="98"/>
      <c r="I103" s="7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2" customFormat="1" ht="16.5" customHeight="1">
      <c r="A104" s="110"/>
      <c r="B104" s="109"/>
      <c r="C104" s="100" t="s">
        <v>176</v>
      </c>
      <c r="D104" s="54" t="s">
        <v>27</v>
      </c>
      <c r="E104" s="103" t="s">
        <v>177</v>
      </c>
      <c r="F104" s="97"/>
      <c r="G104" s="97"/>
      <c r="H104" s="98"/>
      <c r="I104" s="7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2" customFormat="1" ht="16.5" customHeight="1">
      <c r="A105" s="110"/>
      <c r="B105" s="109"/>
      <c r="C105" s="100" t="s">
        <v>178</v>
      </c>
      <c r="D105" s="54" t="s">
        <v>27</v>
      </c>
      <c r="E105" s="103" t="s">
        <v>179</v>
      </c>
      <c r="F105" s="97"/>
      <c r="G105" s="97"/>
      <c r="H105" s="98"/>
      <c r="I105" s="7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2" customFormat="1" ht="37.5" customHeight="1">
      <c r="A106" s="108"/>
      <c r="B106" s="107" t="s">
        <v>180</v>
      </c>
      <c r="C106" s="111" t="s">
        <v>181</v>
      </c>
      <c r="D106" s="54" t="s">
        <v>27</v>
      </c>
      <c r="E106" s="103" t="s">
        <v>182</v>
      </c>
      <c r="F106" s="106"/>
      <c r="G106" s="107">
        <v>1</v>
      </c>
      <c r="H106" s="107" t="s">
        <v>19</v>
      </c>
      <c r="I106" s="75">
        <f>F106*600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2" customFormat="1" ht="16.5" customHeight="1">
      <c r="A107" s="108"/>
      <c r="B107" s="98"/>
      <c r="C107" s="111" t="s">
        <v>183</v>
      </c>
      <c r="D107" s="54" t="s">
        <v>27</v>
      </c>
      <c r="E107" s="103" t="s">
        <v>184</v>
      </c>
      <c r="F107" s="97"/>
      <c r="G107" s="98"/>
      <c r="H107" s="98"/>
      <c r="I107" s="7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2" customFormat="1" ht="33" customHeight="1">
      <c r="A108" s="110"/>
      <c r="B108" s="98"/>
      <c r="C108" s="112" t="s">
        <v>185</v>
      </c>
      <c r="D108" s="54" t="s">
        <v>27</v>
      </c>
      <c r="E108" s="103" t="s">
        <v>186</v>
      </c>
      <c r="F108" s="104"/>
      <c r="G108" s="105"/>
      <c r="H108" s="105"/>
      <c r="I108" s="76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254" s="2" customFormat="1" ht="16.5" customHeight="1">
      <c r="A109" s="99"/>
      <c r="B109" s="113" t="s">
        <v>187</v>
      </c>
      <c r="C109" s="106" t="s">
        <v>188</v>
      </c>
      <c r="D109" s="114" t="s">
        <v>189</v>
      </c>
      <c r="E109" s="115" t="s">
        <v>190</v>
      </c>
      <c r="F109" s="116"/>
      <c r="G109" s="109">
        <v>1</v>
      </c>
      <c r="H109" s="109" t="s">
        <v>19</v>
      </c>
      <c r="I109" s="74">
        <f aca="true" t="shared" si="4" ref="I106:I110">F109*600</f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2" customFormat="1" ht="16.5" customHeight="1">
      <c r="A110" s="99"/>
      <c r="B110" s="107" t="s">
        <v>191</v>
      </c>
      <c r="C110" s="117" t="s">
        <v>192</v>
      </c>
      <c r="D110" s="117" t="s">
        <v>193</v>
      </c>
      <c r="E110" s="101" t="s">
        <v>194</v>
      </c>
      <c r="F110" s="97"/>
      <c r="G110" s="98">
        <v>1</v>
      </c>
      <c r="H110" s="118" t="s">
        <v>19</v>
      </c>
      <c r="I110" s="78">
        <f t="shared" si="4"/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2" customFormat="1" ht="16.5" customHeight="1">
      <c r="A111" s="99"/>
      <c r="B111" s="98"/>
      <c r="C111" s="119" t="s">
        <v>153</v>
      </c>
      <c r="D111" s="117" t="s">
        <v>195</v>
      </c>
      <c r="E111" s="101" t="s">
        <v>196</v>
      </c>
      <c r="F111" s="97"/>
      <c r="G111" s="98"/>
      <c r="H111" s="98"/>
      <c r="I111" s="7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2" customFormat="1" ht="16.5" customHeight="1">
      <c r="A112" s="99"/>
      <c r="B112" s="98"/>
      <c r="C112" s="120"/>
      <c r="D112" s="117" t="s">
        <v>197</v>
      </c>
      <c r="E112" s="101" t="s">
        <v>198</v>
      </c>
      <c r="F112" s="104"/>
      <c r="G112" s="105"/>
      <c r="H112" s="105"/>
      <c r="I112" s="7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254" s="4" customFormat="1" ht="16.5" customHeight="1">
      <c r="A113" s="121" t="s">
        <v>199</v>
      </c>
      <c r="B113" s="122" t="s">
        <v>200</v>
      </c>
      <c r="C113" s="122"/>
      <c r="D113" s="122"/>
      <c r="E113" s="123" t="s">
        <v>201</v>
      </c>
      <c r="F113" s="124"/>
      <c r="G113" s="125"/>
      <c r="H113" s="126" t="s">
        <v>202</v>
      </c>
      <c r="I113" s="74">
        <f>SUM(I5:I9,I11:I94,I96:I112)</f>
        <v>0</v>
      </c>
      <c r="IQ113" s="2"/>
      <c r="IR113" s="2"/>
      <c r="IS113" s="2"/>
      <c r="IT113" s="2"/>
    </row>
    <row r="114" spans="1:254" s="4" customFormat="1" ht="16.5" customHeight="1">
      <c r="A114" s="127"/>
      <c r="B114" s="122" t="s">
        <v>203</v>
      </c>
      <c r="C114" s="122"/>
      <c r="D114" s="122"/>
      <c r="E114" s="123" t="s">
        <v>204</v>
      </c>
      <c r="F114" s="124"/>
      <c r="G114" s="125"/>
      <c r="H114" s="128"/>
      <c r="I114" s="74"/>
      <c r="IQ114" s="2"/>
      <c r="IR114" s="2"/>
      <c r="IS114" s="2"/>
      <c r="IT114" s="2"/>
    </row>
    <row r="115" spans="1:254" s="4" customFormat="1" ht="16.5" customHeight="1">
      <c r="A115" s="127"/>
      <c r="B115" s="122" t="s">
        <v>205</v>
      </c>
      <c r="C115" s="122"/>
      <c r="D115" s="122"/>
      <c r="E115" s="123" t="s">
        <v>201</v>
      </c>
      <c r="F115" s="124"/>
      <c r="G115" s="125"/>
      <c r="H115" s="126" t="s">
        <v>206</v>
      </c>
      <c r="I115" s="74"/>
      <c r="IQ115" s="2"/>
      <c r="IR115" s="2"/>
      <c r="IS115" s="2"/>
      <c r="IT115" s="2"/>
    </row>
    <row r="116" spans="1:254" s="4" customFormat="1" ht="16.5" customHeight="1">
      <c r="A116" s="127" t="s">
        <v>207</v>
      </c>
      <c r="B116" s="122" t="s">
        <v>208</v>
      </c>
      <c r="C116" s="122"/>
      <c r="D116" s="122"/>
      <c r="E116" s="123" t="s">
        <v>209</v>
      </c>
      <c r="F116" s="124"/>
      <c r="G116" s="125"/>
      <c r="H116" s="128"/>
      <c r="I116" s="74"/>
      <c r="IQ116" s="2"/>
      <c r="IR116" s="2"/>
      <c r="IS116" s="2"/>
      <c r="IT116" s="2"/>
    </row>
    <row r="117" spans="1:254" s="5" customFormat="1" ht="112.5" customHeight="1">
      <c r="A117" s="129" t="s">
        <v>210</v>
      </c>
      <c r="B117" s="130"/>
      <c r="C117" s="130"/>
      <c r="D117" s="130"/>
      <c r="E117" s="130"/>
      <c r="F117" s="130"/>
      <c r="G117" s="130"/>
      <c r="H117" s="130"/>
      <c r="I117" s="131"/>
      <c r="IQ117"/>
      <c r="IR117"/>
      <c r="IS117"/>
      <c r="IT117"/>
    </row>
  </sheetData>
  <sheetProtection/>
  <mergeCells count="153">
    <mergeCell ref="A1:I1"/>
    <mergeCell ref="A2:B2"/>
    <mergeCell ref="C2:D2"/>
    <mergeCell ref="E2:G2"/>
    <mergeCell ref="H2:I2"/>
    <mergeCell ref="C3:G3"/>
    <mergeCell ref="H3:I3"/>
    <mergeCell ref="C4:D4"/>
    <mergeCell ref="B5:E5"/>
    <mergeCell ref="B6:E6"/>
    <mergeCell ref="B7:E7"/>
    <mergeCell ref="B8:E8"/>
    <mergeCell ref="B9:E9"/>
    <mergeCell ref="A10:I10"/>
    <mergeCell ref="A95:I95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A117:I117"/>
    <mergeCell ref="A5:A9"/>
    <mergeCell ref="A11:A16"/>
    <mergeCell ref="A17:A29"/>
    <mergeCell ref="A30:A57"/>
    <mergeCell ref="A58:A69"/>
    <mergeCell ref="A70:A81"/>
    <mergeCell ref="A82:A93"/>
    <mergeCell ref="A96:A112"/>
    <mergeCell ref="A113:A115"/>
    <mergeCell ref="B13:B14"/>
    <mergeCell ref="B15:B16"/>
    <mergeCell ref="B18:B21"/>
    <mergeCell ref="B23:B29"/>
    <mergeCell ref="B30:B33"/>
    <mergeCell ref="B34:B50"/>
    <mergeCell ref="B53:B57"/>
    <mergeCell ref="B59:B62"/>
    <mergeCell ref="B64:B69"/>
    <mergeCell ref="B71:B74"/>
    <mergeCell ref="B76:B81"/>
    <mergeCell ref="B82:B87"/>
    <mergeCell ref="B88:B89"/>
    <mergeCell ref="B90:B91"/>
    <mergeCell ref="B92:B93"/>
    <mergeCell ref="B96:B98"/>
    <mergeCell ref="B99:B100"/>
    <mergeCell ref="B101:B105"/>
    <mergeCell ref="B106:B108"/>
    <mergeCell ref="B110:B112"/>
    <mergeCell ref="C26:C29"/>
    <mergeCell ref="C34:C49"/>
    <mergeCell ref="C67:C69"/>
    <mergeCell ref="C79:C81"/>
    <mergeCell ref="C86:C87"/>
    <mergeCell ref="C111:C112"/>
    <mergeCell ref="F11:F12"/>
    <mergeCell ref="F13:F16"/>
    <mergeCell ref="F18:F22"/>
    <mergeCell ref="F23:F25"/>
    <mergeCell ref="F26:F29"/>
    <mergeCell ref="F30:F33"/>
    <mergeCell ref="F34:F50"/>
    <mergeCell ref="F53:F57"/>
    <mergeCell ref="F59:F63"/>
    <mergeCell ref="F64:F66"/>
    <mergeCell ref="F67:F69"/>
    <mergeCell ref="F70:F75"/>
    <mergeCell ref="F76:F78"/>
    <mergeCell ref="F79:F81"/>
    <mergeCell ref="F82:F87"/>
    <mergeCell ref="F88:F89"/>
    <mergeCell ref="F90:F91"/>
    <mergeCell ref="F92:F93"/>
    <mergeCell ref="F96:F98"/>
    <mergeCell ref="F99:F100"/>
    <mergeCell ref="F101:F105"/>
    <mergeCell ref="F106:F108"/>
    <mergeCell ref="F110:F112"/>
    <mergeCell ref="G13:G16"/>
    <mergeCell ref="G18:G22"/>
    <mergeCell ref="G23:G25"/>
    <mergeCell ref="G26:G29"/>
    <mergeCell ref="G30:G33"/>
    <mergeCell ref="G34:G50"/>
    <mergeCell ref="G53:G57"/>
    <mergeCell ref="G59:G63"/>
    <mergeCell ref="G64:G66"/>
    <mergeCell ref="G67:G69"/>
    <mergeCell ref="G70:G75"/>
    <mergeCell ref="G76:G78"/>
    <mergeCell ref="G79:G81"/>
    <mergeCell ref="G82:G87"/>
    <mergeCell ref="G88:G89"/>
    <mergeCell ref="G90:G91"/>
    <mergeCell ref="G92:G93"/>
    <mergeCell ref="G96:G98"/>
    <mergeCell ref="G99:G100"/>
    <mergeCell ref="G101:G105"/>
    <mergeCell ref="G106:G108"/>
    <mergeCell ref="G110:G112"/>
    <mergeCell ref="H5:H9"/>
    <mergeCell ref="H13:H16"/>
    <mergeCell ref="H18:H22"/>
    <mergeCell ref="H23:H25"/>
    <mergeCell ref="H26:H29"/>
    <mergeCell ref="H30:H33"/>
    <mergeCell ref="H34:H50"/>
    <mergeCell ref="H53:H57"/>
    <mergeCell ref="H59:H63"/>
    <mergeCell ref="H64:H66"/>
    <mergeCell ref="H67:H69"/>
    <mergeCell ref="H70:H75"/>
    <mergeCell ref="H76:H81"/>
    <mergeCell ref="H82:H87"/>
    <mergeCell ref="H88:H89"/>
    <mergeCell ref="H90:H91"/>
    <mergeCell ref="H92:H93"/>
    <mergeCell ref="H96:H98"/>
    <mergeCell ref="H99:H100"/>
    <mergeCell ref="H101:H105"/>
    <mergeCell ref="H106:H108"/>
    <mergeCell ref="H110:H112"/>
    <mergeCell ref="H113:H114"/>
    <mergeCell ref="H115:H116"/>
    <mergeCell ref="I11:I12"/>
    <mergeCell ref="I13:I16"/>
    <mergeCell ref="I18:I22"/>
    <mergeCell ref="I23:I25"/>
    <mergeCell ref="I26:I29"/>
    <mergeCell ref="I30:I33"/>
    <mergeCell ref="I34:I50"/>
    <mergeCell ref="I53:I57"/>
    <mergeCell ref="I59:I63"/>
    <mergeCell ref="I64:I66"/>
    <mergeCell ref="I67:I69"/>
    <mergeCell ref="I70:I75"/>
    <mergeCell ref="I76:I78"/>
    <mergeCell ref="I79:I81"/>
    <mergeCell ref="I82:I87"/>
    <mergeCell ref="I88:I89"/>
    <mergeCell ref="I90:I91"/>
    <mergeCell ref="I92:I93"/>
    <mergeCell ref="I96:I98"/>
    <mergeCell ref="I99:I100"/>
    <mergeCell ref="I101:I105"/>
    <mergeCell ref="I106:I108"/>
    <mergeCell ref="I110:I112"/>
    <mergeCell ref="I113:I114"/>
    <mergeCell ref="I115:I11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秋</cp:lastModifiedBy>
  <dcterms:created xsi:type="dcterms:W3CDTF">2015-02-12T01:24:33Z</dcterms:created>
  <dcterms:modified xsi:type="dcterms:W3CDTF">2019-07-15T02:46:12Z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